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zancic\Desktop\NABAVA 2026\Opskrba plinom\"/>
    </mc:Choice>
  </mc:AlternateContent>
  <xr:revisionPtr revIDLastSave="0" documentId="13_ncr:1_{B8D02C42-3905-4035-AFD4-9DCC0A35C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za 6 mjese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K7" i="1"/>
  <c r="I7" i="1"/>
  <c r="L7" i="1" l="1"/>
</calcChain>
</file>

<file path=xl/sharedStrings.xml><?xml version="1.0" encoding="utf-8"?>
<sst xmlns="http://schemas.openxmlformats.org/spreadsheetml/2006/main" count="31" uniqueCount="30">
  <si>
    <t>Red. broj</t>
  </si>
  <si>
    <t>Tarifni model</t>
  </si>
  <si>
    <t>D</t>
  </si>
  <si>
    <t>E</t>
  </si>
  <si>
    <t>F</t>
  </si>
  <si>
    <t>G=ExF</t>
  </si>
  <si>
    <t>H</t>
  </si>
  <si>
    <t>J</t>
  </si>
  <si>
    <t>K=JxE</t>
  </si>
  <si>
    <t>L=G+I+K</t>
  </si>
  <si>
    <t>Ukupan godišnji iznos</t>
  </si>
  <si>
    <t>Jedinična cijena za kWh (eur)</t>
  </si>
  <si>
    <t>Ukupna cijena za kWh (eur)</t>
  </si>
  <si>
    <t>Fiksna mjesečna naknada (eur)</t>
  </si>
  <si>
    <t>Jedinična cijena trošarine za kWh (eur)</t>
  </si>
  <si>
    <t>Ukupni iznos trošarine (eur)</t>
  </si>
  <si>
    <t>PDV</t>
  </si>
  <si>
    <t>Specijalna bolnica za plućne bolesti</t>
  </si>
  <si>
    <t>Identifikacijska oznaka obračunskog mjernog mjesta</t>
  </si>
  <si>
    <t>TM5</t>
  </si>
  <si>
    <t>Okvirna količina (kWh) za 6 mjeseci</t>
  </si>
  <si>
    <t>I=Hx6</t>
  </si>
  <si>
    <t>Sve ukupno (EUR)</t>
  </si>
  <si>
    <t>Ukupno ( EUR)</t>
  </si>
  <si>
    <t>Specijalna bolnica za plućne bolesti,Rockefellerova 3, Zagreb</t>
  </si>
  <si>
    <t>Naziv i adresa</t>
  </si>
  <si>
    <t>Fiksna naknada za 2026. godinu (eur)</t>
  </si>
  <si>
    <t>Rockefellerova 3, 10 000 Zagreb</t>
  </si>
  <si>
    <t>Evidencijski broj nabave: E-JN-28/26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</si>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</sst>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;[Red]#,##0.0000"/>
    <numFmt numFmtId="166" formatCode="#,##0.00000;[Red]#,##0.00000"/>
  </numFmts>
  <fonts count="2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11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7" fillId="35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</cellXfs>
  <cellStyles count="42">
    <cellStyle name="20% - Accent1 2" xfId="19" xr:uid="{00000000-0005-0000-0000-000000000000}"/>
    <cellStyle name="20% - Accent2 2" xfId="23" xr:uid="{00000000-0005-0000-0000-000001000000}"/>
    <cellStyle name="20% - Accent3 2" xfId="27" xr:uid="{00000000-0005-0000-0000-000002000000}"/>
    <cellStyle name="20% - Accent4 2" xfId="31" xr:uid="{00000000-0005-0000-0000-000003000000}"/>
    <cellStyle name="20% - Accent5 2" xfId="35" xr:uid="{00000000-0005-0000-0000-000004000000}"/>
    <cellStyle name="20% - Accent6 2" xfId="39" xr:uid="{00000000-0005-0000-0000-000005000000}"/>
    <cellStyle name="40% - Accent1 2" xfId="20" xr:uid="{00000000-0005-0000-0000-000006000000}"/>
    <cellStyle name="40% - Accent2 2" xfId="24" xr:uid="{00000000-0005-0000-0000-000007000000}"/>
    <cellStyle name="40% - Accent3 2" xfId="28" xr:uid="{00000000-0005-0000-0000-000008000000}"/>
    <cellStyle name="40% - Accent4 2" xfId="32" xr:uid="{00000000-0005-0000-0000-000009000000}"/>
    <cellStyle name="40% - Accent5 2" xfId="36" xr:uid="{00000000-0005-0000-0000-00000A000000}"/>
    <cellStyle name="40% - Accent6 2" xfId="40" xr:uid="{00000000-0005-0000-0000-00000B000000}"/>
    <cellStyle name="60% - Accent1 2" xfId="21" xr:uid="{00000000-0005-0000-0000-00000C000000}"/>
    <cellStyle name="60% - Accent2 2" xfId="25" xr:uid="{00000000-0005-0000-0000-00000D000000}"/>
    <cellStyle name="60% - Accent3 2" xfId="29" xr:uid="{00000000-0005-0000-0000-00000E000000}"/>
    <cellStyle name="60% - Accent4 2" xfId="33" xr:uid="{00000000-0005-0000-0000-00000F000000}"/>
    <cellStyle name="60% - Accent5 2" xfId="37" xr:uid="{00000000-0005-0000-0000-000010000000}"/>
    <cellStyle name="60% - Accent6 2" xfId="41" xr:uid="{00000000-0005-0000-0000-000011000000}"/>
    <cellStyle name="Accent1 2" xfId="18" xr:uid="{00000000-0005-0000-0000-000012000000}"/>
    <cellStyle name="Accent2 2" xfId="22" xr:uid="{00000000-0005-0000-0000-000013000000}"/>
    <cellStyle name="Accent3 2" xfId="26" xr:uid="{00000000-0005-0000-0000-000014000000}"/>
    <cellStyle name="Accent4 2" xfId="30" xr:uid="{00000000-0005-0000-0000-000015000000}"/>
    <cellStyle name="Accent5 2" xfId="34" xr:uid="{00000000-0005-0000-0000-000016000000}"/>
    <cellStyle name="Accent6 2" xfId="38" xr:uid="{00000000-0005-0000-0000-000017000000}"/>
    <cellStyle name="Bad 2" xfId="8" xr:uid="{00000000-0005-0000-0000-000018000000}"/>
    <cellStyle name="Bilješka" xfId="1" builtinId="10" customBuiltin="1"/>
    <cellStyle name="Calculation 2" xfId="12" xr:uid="{00000000-0005-0000-0000-000019000000}"/>
    <cellStyle name="Check Cell 2" xfId="14" xr:uid="{00000000-0005-0000-0000-00001A000000}"/>
    <cellStyle name="Explanatory Text 2" xfId="16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no" xfId="0" builtinId="0"/>
    <cellStyle name="Output 2" xfId="11" xr:uid="{00000000-0005-0000-0000-000026000000}"/>
    <cellStyle name="Title 2" xfId="2" xr:uid="{00000000-0005-0000-0000-000027000000}"/>
    <cellStyle name="Total 2" xfId="17" xr:uid="{00000000-0005-0000-0000-000028000000}"/>
    <cellStyle name="Warning Text 2" xfId="15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Normal="100" workbookViewId="0">
      <selection activeCell="A5" sqref="A5:C5"/>
    </sheetView>
  </sheetViews>
  <sheetFormatPr defaultRowHeight="15" x14ac:dyDescent="0.25"/>
  <cols>
    <col min="1" max="1" width="7.5703125" customWidth="1"/>
    <col min="2" max="2" width="16.42578125" style="2" customWidth="1"/>
    <col min="3" max="3" width="32.140625" customWidth="1"/>
    <col min="4" max="4" width="9.140625" style="1" customWidth="1"/>
    <col min="5" max="12" width="13.85546875" style="1" customWidth="1"/>
  </cols>
  <sheetData>
    <row r="1" spans="1:12" x14ac:dyDescent="0.25">
      <c r="A1" s="37" t="s">
        <v>17</v>
      </c>
      <c r="B1" s="37"/>
      <c r="C1" s="37"/>
    </row>
    <row r="2" spans="1:12" x14ac:dyDescent="0.25">
      <c r="A2" s="37" t="s">
        <v>27</v>
      </c>
      <c r="B2" s="37"/>
      <c r="C2" s="37"/>
    </row>
    <row r="3" spans="1:12" x14ac:dyDescent="0.25">
      <c r="A3" s="37" t="s">
        <v>28</v>
      </c>
      <c r="B3" s="37"/>
      <c r="C3" s="37"/>
      <c r="F3" s="38" t="s">
        <v>29</v>
      </c>
      <c r="G3" s="38"/>
      <c r="H3" s="38"/>
    </row>
    <row r="5" spans="1:12" ht="38.25" x14ac:dyDescent="0.25">
      <c r="A5" s="34" t="s">
        <v>17</v>
      </c>
      <c r="B5" s="34"/>
      <c r="C5" s="34"/>
      <c r="D5" s="15" t="s">
        <v>1</v>
      </c>
      <c r="E5" s="13" t="s">
        <v>20</v>
      </c>
      <c r="F5" s="5" t="s">
        <v>11</v>
      </c>
      <c r="G5" s="5" t="s">
        <v>12</v>
      </c>
      <c r="H5" s="5" t="s">
        <v>13</v>
      </c>
      <c r="I5" s="5" t="s">
        <v>26</v>
      </c>
      <c r="J5" s="5" t="s">
        <v>14</v>
      </c>
      <c r="K5" s="5" t="s">
        <v>15</v>
      </c>
      <c r="L5" s="5" t="s">
        <v>10</v>
      </c>
    </row>
    <row r="6" spans="1:12" ht="51" x14ac:dyDescent="0.25">
      <c r="A6" s="19" t="s">
        <v>0</v>
      </c>
      <c r="B6" s="13" t="s">
        <v>18</v>
      </c>
      <c r="C6" s="14" t="s">
        <v>25</v>
      </c>
      <c r="D6" s="16" t="s">
        <v>2</v>
      </c>
      <c r="E6" s="16" t="s">
        <v>3</v>
      </c>
      <c r="F6" s="6" t="s">
        <v>4</v>
      </c>
      <c r="G6" s="6" t="s">
        <v>5</v>
      </c>
      <c r="H6" s="6" t="s">
        <v>6</v>
      </c>
      <c r="I6" s="6" t="s">
        <v>21</v>
      </c>
      <c r="J6" s="6" t="s">
        <v>7</v>
      </c>
      <c r="K6" s="6" t="s">
        <v>8</v>
      </c>
      <c r="L6" s="6" t="s">
        <v>9</v>
      </c>
    </row>
    <row r="7" spans="1:12" ht="26.25" x14ac:dyDescent="0.25">
      <c r="A7" s="18">
        <v>1</v>
      </c>
      <c r="B7" s="20">
        <v>323116</v>
      </c>
      <c r="C7" s="36" t="s">
        <v>24</v>
      </c>
      <c r="D7" s="17" t="s">
        <v>19</v>
      </c>
      <c r="E7" s="17">
        <v>350000</v>
      </c>
      <c r="F7" s="8"/>
      <c r="G7" s="7">
        <f>ROUND(E7*F7,2)</f>
        <v>0</v>
      </c>
      <c r="H7" s="9"/>
      <c r="I7" s="7">
        <f>ROUND(H7*12,2)</f>
        <v>0</v>
      </c>
      <c r="J7" s="10"/>
      <c r="K7" s="7">
        <f>ROUND(J7*E7,2)</f>
        <v>0</v>
      </c>
      <c r="L7" s="7">
        <f>G7+I7+K7</f>
        <v>0</v>
      </c>
    </row>
    <row r="8" spans="1:12" x14ac:dyDescent="0.25">
      <c r="A8" s="22"/>
      <c r="B8" s="31"/>
      <c r="C8" s="23"/>
      <c r="D8" s="32"/>
      <c r="E8" s="30"/>
      <c r="F8" s="25"/>
      <c r="G8" s="24"/>
      <c r="H8" s="26"/>
      <c r="I8" s="24"/>
      <c r="J8" s="27"/>
      <c r="K8" s="35" t="s">
        <v>23</v>
      </c>
      <c r="L8" s="21"/>
    </row>
    <row r="9" spans="1:12" x14ac:dyDescent="0.25">
      <c r="B9" s="11"/>
      <c r="D9"/>
      <c r="E9"/>
      <c r="F9"/>
      <c r="G9"/>
      <c r="H9"/>
      <c r="I9"/>
      <c r="J9"/>
      <c r="K9" t="s">
        <v>16</v>
      </c>
      <c r="L9" s="28"/>
    </row>
    <row r="10" spans="1:12" x14ac:dyDescent="0.25">
      <c r="B10" s="11"/>
      <c r="K10" s="2" t="s">
        <v>22</v>
      </c>
      <c r="L10" s="29"/>
    </row>
    <row r="11" spans="1:12" x14ac:dyDescent="0.25">
      <c r="D11" s="2"/>
      <c r="E11" s="33"/>
      <c r="F11" s="2"/>
      <c r="G11" s="2"/>
      <c r="H11" s="2"/>
      <c r="I11" s="2"/>
      <c r="J11" s="2"/>
      <c r="K11" s="2"/>
      <c r="L11" s="2"/>
    </row>
    <row r="12" spans="1:12" x14ac:dyDescent="0.25"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D13" s="3"/>
      <c r="E13" s="3"/>
      <c r="F13" s="3"/>
      <c r="G13" s="3"/>
      <c r="H13" s="3"/>
      <c r="I13" s="3"/>
      <c r="J13" s="3"/>
      <c r="K13" s="3"/>
      <c r="L13" s="3"/>
    </row>
    <row r="15" spans="1:12" x14ac:dyDescent="0.25"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B16" s="12"/>
    </row>
  </sheetData>
  <mergeCells count="5">
    <mergeCell ref="A5:C5"/>
    <mergeCell ref="A1:C1"/>
    <mergeCell ref="A2:C2"/>
    <mergeCell ref="A3:C3"/>
    <mergeCell ref="F3:H3"/>
  </mergeCells>
  <phoneticPr fontId="28" type="noConversion"/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CA4557-78FA-4DFD-8ED4-982DD2D4D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B403F4-357A-4B06-BEA8-00E80FBF2196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3.xml><?xml version="1.0" encoding="utf-8"?>
<ds:datastoreItem xmlns:ds="http://schemas.openxmlformats.org/officeDocument/2006/customXml" ds:itemID="{4ECEB86E-80B2-4636-9413-FB8D14FC8B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za 6 mjeseci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Pralija</dc:creator>
  <cp:lastModifiedBy>Rafaela Zdrilić</cp:lastModifiedBy>
  <cp:lastPrinted>2026-03-02T10:00:40Z</cp:lastPrinted>
  <dcterms:created xsi:type="dcterms:W3CDTF">2022-09-15T08:42:31Z</dcterms:created>
  <dcterms:modified xsi:type="dcterms:W3CDTF">2026-03-02T10:16:43Z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